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90B3AE4-68E4-47B6-97BE-8198F4CAA995}" xr6:coauthVersionLast="47" xr6:coauthVersionMax="47" xr10:uidLastSave="{00000000-0000-0000-0000-000000000000}"/>
  <bookViews>
    <workbookView xWindow="-120" yWindow="-120" windowWidth="29040" windowHeight="15720" xr2:uid="{F0520DCB-4A95-49A5-9C7B-76AD294ECAA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K17" i="1"/>
  <c r="K16" i="1"/>
  <c r="K15" i="1"/>
  <c r="K14" i="1"/>
  <c r="K13" i="1"/>
  <c r="K12" i="1"/>
  <c r="K11" i="1"/>
  <c r="K10" i="1"/>
  <c r="K9" i="1"/>
  <c r="K8" i="1"/>
  <c r="K7" i="1"/>
  <c r="K18" i="1" s="1"/>
</calcChain>
</file>

<file path=xl/sharedStrings.xml><?xml version="1.0" encoding="utf-8"?>
<sst xmlns="http://schemas.openxmlformats.org/spreadsheetml/2006/main" count="64" uniqueCount="29">
  <si>
    <t>Cadastre</t>
  </si>
  <si>
    <t>Commune</t>
  </si>
  <si>
    <t xml:space="preserve">Bâti / 
Non bâti
</t>
  </si>
  <si>
    <t>Superficie /
 m²</t>
  </si>
  <si>
    <t>Situation 
d'occupation</t>
  </si>
  <si>
    <t>Lieudit</t>
  </si>
  <si>
    <t>Prix / m²
demandé</t>
  </si>
  <si>
    <t>Prix</t>
  </si>
  <si>
    <t>AD 229</t>
  </si>
  <si>
    <t>Lagord</t>
  </si>
  <si>
    <t>Terre</t>
  </si>
  <si>
    <t>Libre</t>
  </si>
  <si>
    <t>Fief Marans</t>
  </si>
  <si>
    <t>ZE 72</t>
  </si>
  <si>
    <t>ZE 73</t>
  </si>
  <si>
    <t>ZH 39</t>
  </si>
  <si>
    <t>Les Combes</t>
  </si>
  <si>
    <t>ZI 116</t>
  </si>
  <si>
    <t>Les Sableaux</t>
  </si>
  <si>
    <t>ZI 117</t>
  </si>
  <si>
    <t>AD 238</t>
  </si>
  <si>
    <t>ZH 13</t>
  </si>
  <si>
    <t>Fief Roullet</t>
  </si>
  <si>
    <t>ZH 17</t>
  </si>
  <si>
    <t>ZH 18</t>
  </si>
  <si>
    <t>ZI 94</t>
  </si>
  <si>
    <t>Nieul / Mer</t>
  </si>
  <si>
    <t>Treuil Chaurais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</si>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</sst>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0" fillId="3" borderId="4" xfId="0" applyFill="1" applyBorder="1"/>
    <xf numFmtId="0" fontId="0" fillId="3" borderId="5" xfId="0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0" fontId="0" fillId="3" borderId="7" xfId="0" applyFill="1" applyBorder="1"/>
    <xf numFmtId="0" fontId="0" fillId="3" borderId="8" xfId="0" applyFill="1" applyBorder="1"/>
    <xf numFmtId="2" fontId="0" fillId="3" borderId="8" xfId="0" applyNumberFormat="1" applyFill="1" applyBorder="1"/>
    <xf numFmtId="2" fontId="0" fillId="3" borderId="9" xfId="0" applyNumberFormat="1" applyFill="1" applyBorder="1"/>
    <xf numFmtId="0" fontId="0" fillId="3" borderId="10" xfId="0" applyFill="1" applyBorder="1"/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2" fontId="0" fillId="2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F070-D4B9-42D7-B6F9-D506BFE4BB8D}">
  <dimension ref="D5:K18"/>
  <sheetViews>
    <sheetView tabSelected="1" workbookViewId="0">
      <selection activeCell="D6" sqref="D6:K18"/>
    </sheetView>
  </sheetViews>
  <sheetFormatPr baseColWidth="10" defaultRowHeight="15" x14ac:dyDescent="0.25"/>
  <sheetData>
    <row r="5" spans="4:11" ht="15.75" thickBot="1" x14ac:dyDescent="0.3"/>
    <row r="6" spans="4:11" ht="45.75" thickBot="1" x14ac:dyDescent="0.3">
      <c r="D6" s="1" t="s">
        <v>0</v>
      </c>
      <c r="E6" s="2" t="s">
        <v>1</v>
      </c>
      <c r="F6" s="3" t="s">
        <v>2</v>
      </c>
      <c r="G6" s="3" t="s">
        <v>3</v>
      </c>
      <c r="H6" s="3" t="s">
        <v>4</v>
      </c>
      <c r="I6" s="2" t="s">
        <v>5</v>
      </c>
      <c r="J6" s="3" t="s">
        <v>6</v>
      </c>
      <c r="K6" s="4" t="s">
        <v>7</v>
      </c>
    </row>
    <row r="7" spans="4:11" x14ac:dyDescent="0.25">
      <c r="D7" s="5" t="s">
        <v>8</v>
      </c>
      <c r="E7" s="6" t="s">
        <v>9</v>
      </c>
      <c r="F7" s="6" t="s">
        <v>10</v>
      </c>
      <c r="G7" s="6">
        <v>498</v>
      </c>
      <c r="H7" s="6" t="s">
        <v>11</v>
      </c>
      <c r="I7" s="6" t="s">
        <v>12</v>
      </c>
      <c r="J7" s="7">
        <v>0.7</v>
      </c>
      <c r="K7" s="8">
        <f>G7*J7</f>
        <v>348.59999999999997</v>
      </c>
    </row>
    <row r="8" spans="4:11" x14ac:dyDescent="0.25">
      <c r="D8" s="9" t="s">
        <v>13</v>
      </c>
      <c r="E8" s="10" t="s">
        <v>9</v>
      </c>
      <c r="F8" s="10" t="s">
        <v>10</v>
      </c>
      <c r="G8" s="10">
        <v>1830</v>
      </c>
      <c r="H8" s="10" t="s">
        <v>11</v>
      </c>
      <c r="I8" s="10" t="s">
        <v>12</v>
      </c>
      <c r="J8" s="11">
        <v>0.7</v>
      </c>
      <c r="K8" s="12">
        <f t="shared" ref="K8:K17" si="0">G8*J8</f>
        <v>1281</v>
      </c>
    </row>
    <row r="9" spans="4:11" x14ac:dyDescent="0.25">
      <c r="D9" s="9" t="s">
        <v>14</v>
      </c>
      <c r="E9" s="10" t="s">
        <v>9</v>
      </c>
      <c r="F9" s="10" t="s">
        <v>10</v>
      </c>
      <c r="G9" s="10">
        <v>1910</v>
      </c>
      <c r="H9" s="10" t="s">
        <v>11</v>
      </c>
      <c r="I9" s="10" t="s">
        <v>12</v>
      </c>
      <c r="J9" s="11">
        <v>0.7</v>
      </c>
      <c r="K9" s="12">
        <f t="shared" si="0"/>
        <v>1337</v>
      </c>
    </row>
    <row r="10" spans="4:11" x14ac:dyDescent="0.25">
      <c r="D10" s="9" t="s">
        <v>15</v>
      </c>
      <c r="E10" s="10" t="s">
        <v>9</v>
      </c>
      <c r="F10" s="10" t="s">
        <v>10</v>
      </c>
      <c r="G10" s="10">
        <v>15299</v>
      </c>
      <c r="H10" s="10" t="s">
        <v>11</v>
      </c>
      <c r="I10" s="10" t="s">
        <v>16</v>
      </c>
      <c r="J10" s="11">
        <v>0.7</v>
      </c>
      <c r="K10" s="12">
        <f t="shared" si="0"/>
        <v>10709.3</v>
      </c>
    </row>
    <row r="11" spans="4:11" x14ac:dyDescent="0.25">
      <c r="D11" s="9" t="s">
        <v>17</v>
      </c>
      <c r="E11" s="10" t="s">
        <v>9</v>
      </c>
      <c r="F11" s="10" t="s">
        <v>10</v>
      </c>
      <c r="G11" s="10">
        <v>9630</v>
      </c>
      <c r="H11" s="10" t="s">
        <v>11</v>
      </c>
      <c r="I11" s="10" t="s">
        <v>18</v>
      </c>
      <c r="J11" s="11">
        <v>0.7</v>
      </c>
      <c r="K11" s="12">
        <f t="shared" si="0"/>
        <v>6741</v>
      </c>
    </row>
    <row r="12" spans="4:11" x14ac:dyDescent="0.25">
      <c r="D12" s="9" t="s">
        <v>19</v>
      </c>
      <c r="E12" s="10" t="s">
        <v>9</v>
      </c>
      <c r="F12" s="10" t="s">
        <v>10</v>
      </c>
      <c r="G12" s="10">
        <v>9930</v>
      </c>
      <c r="H12" s="10" t="s">
        <v>11</v>
      </c>
      <c r="I12" s="10" t="s">
        <v>18</v>
      </c>
      <c r="J12" s="11">
        <v>0.7</v>
      </c>
      <c r="K12" s="12">
        <f t="shared" si="0"/>
        <v>6951</v>
      </c>
    </row>
    <row r="13" spans="4:11" x14ac:dyDescent="0.25">
      <c r="D13" s="9" t="s">
        <v>20</v>
      </c>
      <c r="E13" s="10" t="s">
        <v>9</v>
      </c>
      <c r="F13" s="10" t="s">
        <v>10</v>
      </c>
      <c r="G13" s="10">
        <v>1487</v>
      </c>
      <c r="H13" s="10" t="s">
        <v>11</v>
      </c>
      <c r="I13" s="10" t="s">
        <v>12</v>
      </c>
      <c r="J13" s="11">
        <v>0.7</v>
      </c>
      <c r="K13" s="12">
        <f t="shared" si="0"/>
        <v>1040.8999999999999</v>
      </c>
    </row>
    <row r="14" spans="4:11" x14ac:dyDescent="0.25">
      <c r="D14" s="9" t="s">
        <v>21</v>
      </c>
      <c r="E14" s="10" t="s">
        <v>9</v>
      </c>
      <c r="F14" s="10" t="s">
        <v>10</v>
      </c>
      <c r="G14" s="10">
        <v>128</v>
      </c>
      <c r="H14" s="10" t="s">
        <v>11</v>
      </c>
      <c r="I14" s="10" t="s">
        <v>22</v>
      </c>
      <c r="J14" s="11">
        <v>0.7</v>
      </c>
      <c r="K14" s="12">
        <f t="shared" si="0"/>
        <v>89.6</v>
      </c>
    </row>
    <row r="15" spans="4:11" x14ac:dyDescent="0.25">
      <c r="D15" s="9" t="s">
        <v>23</v>
      </c>
      <c r="E15" s="10" t="s">
        <v>9</v>
      </c>
      <c r="F15" s="10" t="s">
        <v>10</v>
      </c>
      <c r="G15" s="10">
        <v>1410</v>
      </c>
      <c r="H15" s="10" t="s">
        <v>11</v>
      </c>
      <c r="I15" s="10" t="s">
        <v>22</v>
      </c>
      <c r="J15" s="11">
        <v>0.7</v>
      </c>
      <c r="K15" s="12">
        <f t="shared" si="0"/>
        <v>986.99999999999989</v>
      </c>
    </row>
    <row r="16" spans="4:11" x14ac:dyDescent="0.25">
      <c r="D16" s="9" t="s">
        <v>24</v>
      </c>
      <c r="E16" s="10" t="s">
        <v>9</v>
      </c>
      <c r="F16" s="10" t="s">
        <v>10</v>
      </c>
      <c r="G16" s="10">
        <v>2755</v>
      </c>
      <c r="H16" s="10" t="s">
        <v>11</v>
      </c>
      <c r="I16" s="10" t="s">
        <v>22</v>
      </c>
      <c r="J16" s="11">
        <v>0.7</v>
      </c>
      <c r="K16" s="12">
        <f t="shared" si="0"/>
        <v>1928.4999999999998</v>
      </c>
    </row>
    <row r="17" spans="4:11" ht="15.75" thickBot="1" x14ac:dyDescent="0.3">
      <c r="D17" s="13" t="s">
        <v>25</v>
      </c>
      <c r="E17" s="14" t="s">
        <v>26</v>
      </c>
      <c r="F17" s="14" t="s">
        <v>10</v>
      </c>
      <c r="G17" s="14">
        <v>1510</v>
      </c>
      <c r="H17" s="14" t="s">
        <v>11</v>
      </c>
      <c r="I17" s="14" t="s">
        <v>27</v>
      </c>
      <c r="J17" s="15">
        <v>0.7</v>
      </c>
      <c r="K17" s="16">
        <f t="shared" si="0"/>
        <v>1057</v>
      </c>
    </row>
    <row r="18" spans="4:11" ht="15.75" thickBot="1" x14ac:dyDescent="0.3">
      <c r="D18" s="1" t="s">
        <v>28</v>
      </c>
      <c r="E18" s="2"/>
      <c r="F18" s="2"/>
      <c r="G18" s="2">
        <f>SUM(G7:G17)</f>
        <v>46387</v>
      </c>
      <c r="H18" s="2"/>
      <c r="I18" s="2"/>
      <c r="J18" s="2"/>
      <c r="K18" s="17">
        <f>SUM(K7:K17)</f>
        <v>32470.9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GUARRIGUES</dc:creator>
  <cp:lastModifiedBy>Cedric GUARRIGUES</cp:lastModifiedBy>
  <dcterms:created xsi:type="dcterms:W3CDTF">2025-04-03T09:04:59Z</dcterms:created>
  <dcterms:modified xsi:type="dcterms:W3CDTF">2025-04-03T09:06:36Z</dcterms:modified>
</cp:coreProperties>
</file>